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<sst xmlns="http://schemas.openxmlformats.org/spreadsheetml/2006/main" count="28" uniqueCount="23">
  <si>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</si>
  <si>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</si>
  <si>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</si>
  <si>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</si>
  <si>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</si>
  <si>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</si>
  <si>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</si>
  <si>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</si>
  <si>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</si>
  <si>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</si>
  <si>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</si>
  <si>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</si>
  <si>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</si>
  <si>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</si>
  <si>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</si>
  <si>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</si>
  <si>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</si>
  <si>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</si>
  <si>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</si>
  <si>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</si>
  <si>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</si>
  <si>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</si>
  <si>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03.04.2018 г. по 8:00 04.04.2018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</si>
</sst>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2:1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4"/>
      <c r="N4" s="4"/>
      <c r="O4" s="4"/>
      <c r="P4" s="5"/>
      <c r="Q4" s="6" t="s">
        <v>11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12</v>
      </c>
      <c r="M5" s="5"/>
      <c r="N5" s="3" t="s">
        <v>13</v>
      </c>
      <c r="O5" s="5"/>
      <c r="P5" s="9" t="s">
        <v>14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15</v>
      </c>
      <c r="M6" s="9" t="s">
        <v>16</v>
      </c>
      <c r="N6" s="9" t="s">
        <v>15</v>
      </c>
      <c r="O6" s="9" t="s">
        <v>16</v>
      </c>
      <c r="P6" s="9" t="s">
        <v>16</v>
      </c>
      <c r="Q6" s="13" t="s">
        <v>12</v>
      </c>
      <c r="R6" s="13" t="s">
        <v>13</v>
      </c>
    </row>
    <row r="7" spans="2:18" x14ac:dyDescent="0.25">
      <c r="B7" s="14" t="s">
        <v>17</v>
      </c>
      <c r="C7" s="15">
        <v>43193</v>
      </c>
      <c r="D7" s="18">
        <v>96</v>
      </c>
      <c r="E7" s="18">
        <v>0</v>
      </c>
      <c r="F7" s="18">
        <v>122</v>
      </c>
      <c r="G7" s="18">
        <v>118000</v>
      </c>
      <c r="H7" s="18">
        <v>273000</v>
      </c>
      <c r="I7" s="18">
        <v>69300</v>
      </c>
      <c r="J7" s="18">
        <v>135</v>
      </c>
      <c r="K7" s="18">
        <v>47</v>
      </c>
      <c r="L7" s="16">
        <v>52</v>
      </c>
      <c r="M7" s="16">
        <v>50</v>
      </c>
      <c r="N7" s="16">
        <v>47</v>
      </c>
      <c r="O7" s="16">
        <v>47</v>
      </c>
      <c r="P7" s="16">
        <f>SUM(M7,O7)</f>
        <v>97</v>
      </c>
      <c r="Q7" s="18">
        <v>150</v>
      </c>
      <c r="R7" s="18">
        <v>17</v>
      </c>
    </row>
    <row r="8" spans="2:18" x14ac:dyDescent="0.25">
      <c r="B8" s="14" t="s">
        <v>18</v>
      </c>
      <c r="C8" s="15"/>
      <c r="D8" s="18">
        <v>6</v>
      </c>
      <c r="E8" s="18">
        <v>98.19</v>
      </c>
      <c r="F8" s="18">
        <v>60</v>
      </c>
      <c r="G8" s="18">
        <v>120000</v>
      </c>
      <c r="H8" s="18">
        <v>350000</v>
      </c>
      <c r="I8" s="18">
        <v>50000</v>
      </c>
      <c r="J8" s="18">
        <v>40</v>
      </c>
      <c r="K8" s="18">
        <v>21</v>
      </c>
      <c r="L8" s="17">
        <v>19</v>
      </c>
      <c r="M8" s="17">
        <v>17</v>
      </c>
      <c r="N8" s="17">
        <v>4</v>
      </c>
      <c r="O8" s="17">
        <v>3</v>
      </c>
      <c r="P8" s="16">
        <f t="shared" ref="P8:P10" si="0">SUM(M8,O8)</f>
        <v>20</v>
      </c>
      <c r="Q8" s="18">
        <v>12</v>
      </c>
      <c r="R8" s="18">
        <v>0</v>
      </c>
    </row>
    <row r="9" spans="2:18" x14ac:dyDescent="0.25">
      <c r="B9" s="14" t="s">
        <v>19</v>
      </c>
      <c r="C9" s="15"/>
      <c r="D9" s="18">
        <v>0</v>
      </c>
      <c r="E9" s="18">
        <v>0</v>
      </c>
      <c r="F9" s="18">
        <v>30</v>
      </c>
      <c r="G9" s="18">
        <v>55157</v>
      </c>
      <c r="H9" s="18">
        <v>281330</v>
      </c>
      <c r="I9" s="18">
        <v>21066</v>
      </c>
      <c r="J9" s="18">
        <v>62</v>
      </c>
      <c r="K9" s="18">
        <v>10</v>
      </c>
      <c r="L9" s="18">
        <v>20</v>
      </c>
      <c r="M9" s="18">
        <v>18</v>
      </c>
      <c r="N9" s="18">
        <v>3</v>
      </c>
      <c r="O9" s="18">
        <v>2</v>
      </c>
      <c r="P9" s="16">
        <f t="shared" si="0"/>
        <v>20</v>
      </c>
      <c r="Q9" s="18">
        <v>11</v>
      </c>
      <c r="R9" s="18">
        <v>0</v>
      </c>
    </row>
    <row r="10" spans="2:18" x14ac:dyDescent="0.25">
      <c r="B10" s="14" t="s">
        <v>20</v>
      </c>
      <c r="C10" s="15"/>
      <c r="D10" s="16">
        <v>0</v>
      </c>
      <c r="E10" s="16">
        <v>0</v>
      </c>
      <c r="F10" s="16">
        <v>146</v>
      </c>
      <c r="G10" s="16">
        <v>0</v>
      </c>
      <c r="H10" s="16">
        <v>0</v>
      </c>
      <c r="I10" s="22">
        <v>90705.5</v>
      </c>
      <c r="J10" s="16">
        <v>0</v>
      </c>
      <c r="K10" s="16">
        <v>23</v>
      </c>
      <c r="L10" s="16">
        <v>28</v>
      </c>
      <c r="M10" s="16">
        <v>32</v>
      </c>
      <c r="N10" s="16">
        <v>0</v>
      </c>
      <c r="O10" s="16">
        <v>0</v>
      </c>
      <c r="P10" s="16">
        <f t="shared" si="0"/>
        <v>32</v>
      </c>
      <c r="Q10" s="18">
        <v>144</v>
      </c>
      <c r="R10" s="18">
        <v>0</v>
      </c>
    </row>
    <row r="11" spans="2:18" x14ac:dyDescent="0.25">
      <c r="B11" s="19" t="s">
        <v>21</v>
      </c>
      <c r="C11" s="20"/>
      <c r="D11" s="21">
        <f t="shared" ref="D11:L11" si="1">SUM(D7:D10)</f>
        <v>102</v>
      </c>
      <c r="E11" s="21">
        <f t="shared" si="1"/>
        <v>98.19</v>
      </c>
      <c r="F11" s="21">
        <f t="shared" si="1"/>
        <v>358</v>
      </c>
      <c r="G11" s="21">
        <f t="shared" si="1"/>
        <v>293157</v>
      </c>
      <c r="H11" s="21">
        <f t="shared" si="1"/>
        <v>904330</v>
      </c>
      <c r="I11" s="21">
        <f t="shared" si="1"/>
        <v>231071.5</v>
      </c>
      <c r="J11" s="21">
        <f t="shared" si="1"/>
        <v>237</v>
      </c>
      <c r="K11" s="21">
        <f t="shared" si="1"/>
        <v>101</v>
      </c>
      <c r="L11" s="21">
        <f t="shared" si="1"/>
        <v>119</v>
      </c>
      <c r="M11" s="21">
        <f>SUM(M7:M10)</f>
        <v>117</v>
      </c>
      <c r="N11" s="21">
        <f>SUM(N7:N10)</f>
        <v>54</v>
      </c>
      <c r="O11" s="21">
        <f>SUM(O7:O10)</f>
        <v>52</v>
      </c>
      <c r="P11" s="21">
        <f>SUM(M11,O11)</f>
        <v>169</v>
      </c>
      <c r="Q11" s="21">
        <f>SUM(Q7:Q10)</f>
        <v>317</v>
      </c>
      <c r="R11" s="21">
        <f>SUM(R7:R10)</f>
        <v>17</v>
      </c>
    </row>
  </sheetData>
  <mergeCells count="17">
    <mergeCell ref="C7:C10"/>
    <mergeCell ref="B11:C11"/>
    <mergeCell ref="J4:J6"/>
    <mergeCell ref="K4:K6"/>
    <mergeCell ref="L4:P4"/>
    <mergeCell ref="Q4:R5"/>
    <mergeCell ref="L5:M5"/>
    <mergeCell ref="N5:O5"/>
    <mergeCell ref="B2:R2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2A0E2CA-026B-4E1B-A7EA-4FA9054D1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9EF96-19E2-493B-92BC-C170C6CF3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85AD2-3A13-4A8C-9943-C9118802BF76}">
  <ds:schemaRefs>
    <ds:schemaRef ds:uri="http://schemas.microsoft.com/office/2006/documentManagement/types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2018-04-05T03:47:42Z</dcterms:created>
  <dcterms:modified xsi:type="dcterms:W3CDTF">2018-04-05T03:48:53Z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